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970" tabRatio="594" activeTab="0"/>
  </bookViews>
  <sheets>
    <sheet name="структ.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<sst xmlns="http://schemas.openxmlformats.org/spreadsheetml/2006/main" count="34" uniqueCount="34">
  <si>
    <t>№ п/п</t>
  </si>
  <si>
    <t>Адміністративні витрати</t>
  </si>
  <si>
    <t>Витрати на збут</t>
  </si>
  <si>
    <t>Прямі витрати на оплату праці</t>
  </si>
  <si>
    <t>Загальновиробничі витрати</t>
  </si>
  <si>
    <t xml:space="preserve">Показники </t>
  </si>
  <si>
    <t>Виробнича собівартість, усього, у тому числі:</t>
  </si>
  <si>
    <t>Прямі матеріальні витрати, у тому числі:</t>
  </si>
  <si>
    <t>_витрати на паливо-мастильні матеріали</t>
  </si>
  <si>
    <t>_витрати на запасні частини</t>
  </si>
  <si>
    <t>Повна собівартість</t>
  </si>
  <si>
    <t>Плановий прибуток 10%</t>
  </si>
  <si>
    <t>1.1.</t>
  </si>
  <si>
    <t>1.1.1.</t>
  </si>
  <si>
    <t>1.1.2.</t>
  </si>
  <si>
    <t>1.1.3.</t>
  </si>
  <si>
    <t>1.2.</t>
  </si>
  <si>
    <t>1.3.</t>
  </si>
  <si>
    <t xml:space="preserve">                                                          2024р.</t>
  </si>
  <si>
    <t>Плановий тариф                                   2024р.</t>
  </si>
  <si>
    <t>Всього           (грн)</t>
  </si>
  <si>
    <t xml:space="preserve">  грн./м3</t>
  </si>
  <si>
    <t>_інші прямі матеріальні витрати   (матеріали для техогляду)</t>
  </si>
  <si>
    <t>Інші прямі витрати в.т.ч.</t>
  </si>
  <si>
    <t>1.3.1.</t>
  </si>
  <si>
    <t>_відрахування з заробітної плати</t>
  </si>
  <si>
    <t>Інші операційні витрати</t>
  </si>
  <si>
    <t>Фінансові витрати</t>
  </si>
  <si>
    <t>Тариф на операцію з  перевезення побутових відходів  с.Заболоття, грн/м3 (без ПДВ)</t>
  </si>
  <si>
    <t>Тариф на операцію з  перевезення побутових відходів  с.Заболоття, грн/м3 (з ПДВ)</t>
  </si>
  <si>
    <t>Вартість послуги з  перевезення ПВ за відповідним тарифом</t>
  </si>
  <si>
    <t>Обсяг послуги з перевезення ПВ, (м3)</t>
  </si>
  <si>
    <t xml:space="preserve">  тарифу  на операцію із перевезення  побутових відходів с.Заболоття (лот 4)</t>
  </si>
  <si>
    <t xml:space="preserve">                                                        Структура  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</si>
</sst>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00000"/>
    <numFmt numFmtId="210" formatCode="0.00000"/>
    <numFmt numFmtId="211" formatCode="0.0000"/>
    <numFmt numFmtId="212" formatCode="0.000"/>
    <numFmt numFmtId="213" formatCode="0.0000000"/>
    <numFmt numFmtId="214" formatCode="0.00000000"/>
    <numFmt numFmtId="215" formatCode="0.000000000"/>
    <numFmt numFmtId="216" formatCode="0.0000000000"/>
    <numFmt numFmtId="217" formatCode="0.00000000000"/>
    <numFmt numFmtId="218" formatCode="[$-422]d\ mmmm\ yyyy&quot; р.&quot;"/>
  </numFmts>
  <fonts count="3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36"/>
  <sheetViews>
    <sheetView tabSelected="1" zoomScalePageLayoutView="0" workbookViewId="0" topLeftCell="A12">
      <selection activeCell="A36" sqref="A36:IV40"/>
    </sheetView>
  </sheetViews>
  <sheetFormatPr defaultColWidth="9.140625" defaultRowHeight="12.75"/>
  <cols>
    <col min="1" max="1" width="5.421875" style="0" customWidth="1"/>
    <col min="2" max="2" width="46.28125" style="0" customWidth="1"/>
    <col min="3" max="3" width="14.7109375" style="0" customWidth="1"/>
    <col min="4" max="4" width="13.7109375" style="0" customWidth="1"/>
    <col min="6" max="6" width="11.421875" style="0" customWidth="1"/>
    <col min="7" max="7" width="12.140625" style="0" bestFit="1" customWidth="1"/>
  </cols>
  <sheetData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2"/>
      <c r="B5" s="2"/>
      <c r="C5" s="2"/>
      <c r="D5" s="2"/>
      <c r="E5" s="2"/>
      <c r="F5" s="1"/>
      <c r="G5" s="1"/>
      <c r="H5" s="1"/>
    </row>
    <row r="6" spans="7:17" ht="12.75"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">
      <c r="A7" s="4"/>
      <c r="B7" s="4"/>
      <c r="C7" s="4"/>
      <c r="D7" s="4"/>
      <c r="E7" s="4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>
      <c r="A8" s="4"/>
      <c r="B8" s="4"/>
      <c r="C8" s="4"/>
      <c r="D8" s="4"/>
      <c r="E8" s="4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5" ht="15">
      <c r="A9" s="4"/>
      <c r="B9" s="4"/>
      <c r="C9" s="4"/>
      <c r="D9" s="4"/>
      <c r="E9" s="4"/>
    </row>
    <row r="10" spans="1:5" ht="15">
      <c r="A10" s="4"/>
      <c r="B10" s="4" t="s">
        <v>33</v>
      </c>
      <c r="C10" s="4"/>
      <c r="D10" s="4"/>
      <c r="E10" s="4"/>
    </row>
    <row r="11" spans="1:5" ht="15">
      <c r="A11" s="4"/>
      <c r="B11" s="4" t="s">
        <v>32</v>
      </c>
      <c r="C11" s="4"/>
      <c r="D11" s="4"/>
      <c r="E11" s="4"/>
    </row>
    <row r="12" spans="1:5" ht="15">
      <c r="A12" s="4"/>
      <c r="B12" s="4" t="s">
        <v>18</v>
      </c>
      <c r="C12" s="4"/>
      <c r="D12" s="4"/>
      <c r="E12" s="4"/>
    </row>
    <row r="13" spans="1:5" ht="15">
      <c r="A13" s="4"/>
      <c r="B13" s="4"/>
      <c r="C13" s="4"/>
      <c r="D13" s="4"/>
      <c r="E13" s="4"/>
    </row>
    <row r="14" spans="1:5" ht="38.25" customHeight="1">
      <c r="A14" s="13" t="s">
        <v>0</v>
      </c>
      <c r="B14" s="15" t="s">
        <v>5</v>
      </c>
      <c r="C14" s="11" t="s">
        <v>19</v>
      </c>
      <c r="D14" s="12"/>
      <c r="E14" s="4"/>
    </row>
    <row r="15" spans="1:5" ht="28.5" customHeight="1">
      <c r="A15" s="14"/>
      <c r="B15" s="16"/>
      <c r="C15" s="8" t="s">
        <v>20</v>
      </c>
      <c r="D15" s="7" t="s">
        <v>21</v>
      </c>
      <c r="E15" s="4"/>
    </row>
    <row r="16" spans="1:5" ht="21" customHeight="1">
      <c r="A16" s="7">
        <v>1</v>
      </c>
      <c r="B16" s="6" t="s">
        <v>6</v>
      </c>
      <c r="C16" s="5">
        <f>C17+C21+C22+C24+C25</f>
        <v>265745</v>
      </c>
      <c r="D16" s="9">
        <v>62.5</v>
      </c>
      <c r="E16" s="4"/>
    </row>
    <row r="17" spans="1:5" ht="16.5" customHeight="1">
      <c r="A17" s="7" t="s">
        <v>12</v>
      </c>
      <c r="B17" s="6" t="s">
        <v>7</v>
      </c>
      <c r="C17" s="5">
        <f>C18+C19+C20</f>
        <v>184339</v>
      </c>
      <c r="D17" s="5">
        <v>43.36</v>
      </c>
      <c r="E17" s="4"/>
    </row>
    <row r="18" spans="1:5" ht="17.25" customHeight="1">
      <c r="A18" s="7" t="s">
        <v>13</v>
      </c>
      <c r="B18" s="6" t="s">
        <v>8</v>
      </c>
      <c r="C18" s="5">
        <v>93796</v>
      </c>
      <c r="D18" s="5">
        <v>22.06</v>
      </c>
      <c r="E18" s="4"/>
    </row>
    <row r="19" spans="1:5" ht="17.25" customHeight="1">
      <c r="A19" s="7" t="s">
        <v>14</v>
      </c>
      <c r="B19" s="6" t="s">
        <v>9</v>
      </c>
      <c r="C19" s="5">
        <v>86683</v>
      </c>
      <c r="D19" s="5">
        <v>20.39</v>
      </c>
      <c r="E19" s="4"/>
    </row>
    <row r="20" spans="1:5" ht="30" customHeight="1">
      <c r="A20" s="7" t="s">
        <v>15</v>
      </c>
      <c r="B20" s="6" t="s">
        <v>22</v>
      </c>
      <c r="C20" s="5">
        <v>3860</v>
      </c>
      <c r="D20" s="5">
        <v>0.91</v>
      </c>
      <c r="E20" s="4"/>
    </row>
    <row r="21" spans="1:5" ht="18" customHeight="1">
      <c r="A21" s="7" t="s">
        <v>16</v>
      </c>
      <c r="B21" s="6" t="s">
        <v>3</v>
      </c>
      <c r="C21" s="5">
        <v>54783</v>
      </c>
      <c r="D21" s="5">
        <v>12.88</v>
      </c>
      <c r="E21" s="4"/>
    </row>
    <row r="22" spans="1:5" ht="18" customHeight="1">
      <c r="A22" s="7" t="s">
        <v>17</v>
      </c>
      <c r="B22" s="6" t="s">
        <v>23</v>
      </c>
      <c r="C22" s="5">
        <v>12052</v>
      </c>
      <c r="D22" s="5">
        <v>2.83</v>
      </c>
      <c r="E22" s="4"/>
    </row>
    <row r="23" spans="1:5" ht="18" customHeight="1">
      <c r="A23" s="7" t="s">
        <v>24</v>
      </c>
      <c r="B23" s="6" t="s">
        <v>25</v>
      </c>
      <c r="C23" s="5">
        <v>12052</v>
      </c>
      <c r="D23" s="5">
        <v>2.83</v>
      </c>
      <c r="E23" s="4"/>
    </row>
    <row r="24" spans="1:5" ht="16.5" customHeight="1">
      <c r="A24" s="7">
        <v>2</v>
      </c>
      <c r="B24" s="6" t="s">
        <v>4</v>
      </c>
      <c r="C24" s="5">
        <v>14571</v>
      </c>
      <c r="D24" s="5">
        <v>3.43</v>
      </c>
      <c r="E24" s="4"/>
    </row>
    <row r="25" spans="1:5" ht="16.5" customHeight="1">
      <c r="A25" s="7">
        <v>3</v>
      </c>
      <c r="B25" s="6" t="s">
        <v>1</v>
      </c>
      <c r="C25" s="5">
        <v>0</v>
      </c>
      <c r="D25" s="5">
        <v>0</v>
      </c>
      <c r="E25" s="4"/>
    </row>
    <row r="26" spans="1:5" ht="15" customHeight="1">
      <c r="A26" s="7">
        <v>4</v>
      </c>
      <c r="B26" s="6" t="s">
        <v>2</v>
      </c>
      <c r="C26" s="5">
        <v>0</v>
      </c>
      <c r="D26" s="5">
        <v>0</v>
      </c>
      <c r="E26" s="4"/>
    </row>
    <row r="27" spans="1:5" ht="15.75" customHeight="1">
      <c r="A27" s="7">
        <v>5</v>
      </c>
      <c r="B27" s="6" t="s">
        <v>26</v>
      </c>
      <c r="C27" s="5">
        <v>0</v>
      </c>
      <c r="D27" s="5">
        <v>0</v>
      </c>
      <c r="E27" s="4"/>
    </row>
    <row r="28" spans="1:5" ht="15.75" customHeight="1">
      <c r="A28" s="7">
        <v>6</v>
      </c>
      <c r="B28" s="6" t="s">
        <v>27</v>
      </c>
      <c r="C28" s="5">
        <v>0</v>
      </c>
      <c r="D28" s="5">
        <v>0</v>
      </c>
      <c r="E28" s="4"/>
    </row>
    <row r="29" spans="1:5" ht="15.75" customHeight="1">
      <c r="A29" s="7">
        <v>7</v>
      </c>
      <c r="B29" s="6" t="s">
        <v>10</v>
      </c>
      <c r="C29" s="5">
        <f>C16+C25</f>
        <v>265745</v>
      </c>
      <c r="D29" s="9">
        <v>62.5</v>
      </c>
      <c r="E29" s="4"/>
    </row>
    <row r="30" spans="1:5" ht="17.25" customHeight="1">
      <c r="A30" s="7">
        <v>8</v>
      </c>
      <c r="B30" s="6" t="s">
        <v>11</v>
      </c>
      <c r="C30" s="10">
        <f>C29*0.1</f>
        <v>26575</v>
      </c>
      <c r="D30" s="5">
        <v>6.25</v>
      </c>
      <c r="E30" s="4"/>
    </row>
    <row r="31" spans="1:5" ht="30">
      <c r="A31" s="7">
        <v>9</v>
      </c>
      <c r="B31" s="6" t="s">
        <v>30</v>
      </c>
      <c r="C31" s="10">
        <f>C29+C30</f>
        <v>292320</v>
      </c>
      <c r="D31" s="5">
        <v>68.75</v>
      </c>
      <c r="E31" s="4"/>
    </row>
    <row r="32" spans="1:5" ht="15.75" customHeight="1">
      <c r="A32" s="7">
        <v>10</v>
      </c>
      <c r="B32" s="6" t="s">
        <v>31</v>
      </c>
      <c r="C32" s="5">
        <v>4252.032</v>
      </c>
      <c r="D32" s="5"/>
      <c r="E32" s="4"/>
    </row>
    <row r="33" spans="1:5" ht="30">
      <c r="A33" s="7">
        <v>11</v>
      </c>
      <c r="B33" s="6" t="s">
        <v>28</v>
      </c>
      <c r="C33" s="9">
        <f>C31/C32</f>
        <v>68.75</v>
      </c>
      <c r="D33" s="5"/>
      <c r="E33" s="4"/>
    </row>
    <row r="34" spans="1:5" ht="27.75" customHeight="1">
      <c r="A34" s="7">
        <v>12</v>
      </c>
      <c r="B34" s="6" t="s">
        <v>29</v>
      </c>
      <c r="C34" s="9">
        <f>C33*1.2</f>
        <v>82.5</v>
      </c>
      <c r="D34" s="5"/>
      <c r="E34" s="4"/>
    </row>
    <row r="35" spans="1:5" ht="15">
      <c r="A35" s="4"/>
      <c r="B35" s="4"/>
      <c r="C35" s="4"/>
      <c r="D35" s="4"/>
      <c r="E35" s="4"/>
    </row>
    <row r="36" spans="1:5" ht="15">
      <c r="A36" s="4"/>
      <c r="B36" s="4"/>
      <c r="C36" s="4"/>
      <c r="D36" s="4"/>
      <c r="E36" s="4"/>
    </row>
  </sheetData>
  <sheetProtection/>
  <mergeCells count="3">
    <mergeCell ref="C14:D14"/>
    <mergeCell ref="A14:A15"/>
    <mergeCell ref="B14:B15"/>
  </mergeCells>
  <printOptions/>
  <pageMargins left="0.31496062992125984" right="0.11811023622047245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2024-01-03T09:07:02Z</cp:lastPrinted>
  <dcterms:created xsi:type="dcterms:W3CDTF">1996-10-08T23:32:33Z</dcterms:created>
  <dcterms:modified xsi:type="dcterms:W3CDTF">2024-01-04T07:42:03Z</dcterms:modified>
  <cp:category/>
  <cp:version/>
  <cp:contentType/>
  <cp:contentStatus/>
</cp:coreProperties>
</file>